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93245EFC-A696-4982-8713-C421CA0EF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7" i="1" l="1"/>
  <c r="B24" i="1"/>
  <c r="B22" i="1"/>
  <c r="B20" i="1"/>
  <c r="B18" i="1"/>
  <c r="B14" i="1"/>
  <c r="C11" i="1"/>
  <c r="B13" i="1" l="1"/>
</calcChain>
</file>

<file path=xl/sharedStrings.xml><?xml version="1.0" encoding="utf-8"?>
<sst xmlns="http://schemas.openxmlformats.org/spreadsheetml/2006/main" count="27" uniqueCount="22">
  <si>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</si>
  <si>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</si>
  <si>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</si>
  <si>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</si>
  <si>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</si>
  <si>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</si>
  <si>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</si>
  <si>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</si>
  <si>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24.06.2022.</t>
  </si>
  <si>
    <t>ISHRANA - 07D</t>
  </si>
  <si>
    <t>27.06.2022.</t>
  </si>
  <si>
    <t>IZVOD  BR. 118</t>
  </si>
  <si>
    <t>ECOTRADE BG DOO NIŠ</t>
  </si>
  <si>
    <t>BETAMED Beograd</t>
  </si>
  <si>
    <t>SPIN TR LESKOVAC</t>
  </si>
  <si>
    <t>SOLIDARNA POMOĆ (ŽUGIĆ SARA I MITIĆ NEVENA)</t>
  </si>
  <si>
    <t>DUNAV OSIGURANJE ADO BEOGRAD</t>
  </si>
  <si>
    <t>TRIGLAV OSIGURANJE ADO BEOGRAD</t>
  </si>
  <si>
    <t>OSTALI UGRADNI MATERIJAL - 084</t>
  </si>
  <si>
    <t>SOLIDARNA POMOĆ - 07K</t>
  </si>
  <si>
    <t>OSTALI TROŠKOVI - 07F (IZVOR 17)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</si>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</sst>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0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10</v>
      </c>
    </row>
    <row r="6" spans="1:3" x14ac:dyDescent="0.25">
      <c r="A6" s="3" t="s">
        <v>11</v>
      </c>
    </row>
    <row r="7" spans="1:3" x14ac:dyDescent="0.25">
      <c r="A7" s="7" t="s">
        <v>1</v>
      </c>
      <c r="B7" s="7" t="s">
        <v>10</v>
      </c>
      <c r="C7" s="13">
        <v>1369779.58</v>
      </c>
    </row>
    <row r="8" spans="1:3" x14ac:dyDescent="0.25">
      <c r="A8" s="7" t="s">
        <v>2</v>
      </c>
      <c r="B8" s="7" t="s">
        <v>8</v>
      </c>
      <c r="C8" s="13">
        <v>2261923.41</v>
      </c>
    </row>
    <row r="9" spans="1:3" x14ac:dyDescent="0.25">
      <c r="A9" s="7" t="s">
        <v>7</v>
      </c>
      <c r="B9" s="7" t="s">
        <v>10</v>
      </c>
      <c r="C9" s="8">
        <v>27031</v>
      </c>
    </row>
    <row r="10" spans="1:3" x14ac:dyDescent="0.25">
      <c r="A10" s="9" t="s">
        <v>6</v>
      </c>
      <c r="B10" s="7" t="s">
        <v>10</v>
      </c>
      <c r="C10" s="10">
        <v>919174.83000000007</v>
      </c>
    </row>
    <row r="11" spans="1:3" x14ac:dyDescent="0.25">
      <c r="A11" s="11"/>
      <c r="B11" s="7"/>
      <c r="C11" s="1">
        <f>C8+C9-C10</f>
        <v>1369779.58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27.06.2022.</v>
      </c>
    </row>
    <row r="14" spans="1:3" x14ac:dyDescent="0.25">
      <c r="A14" s="19" t="s">
        <v>18</v>
      </c>
      <c r="B14" s="14">
        <f>SUM(B15:B17)</f>
        <v>140111.4</v>
      </c>
    </row>
    <row r="15" spans="1:3" x14ac:dyDescent="0.25">
      <c r="A15" s="15" t="s">
        <v>12</v>
      </c>
      <c r="B15" s="16">
        <v>28325</v>
      </c>
    </row>
    <row r="16" spans="1:3" x14ac:dyDescent="0.25">
      <c r="A16" s="15" t="s">
        <v>13</v>
      </c>
      <c r="B16" s="16">
        <v>79200</v>
      </c>
    </row>
    <row r="17" spans="1:2" x14ac:dyDescent="0.25">
      <c r="A17" s="17" t="s">
        <v>12</v>
      </c>
      <c r="B17" s="18">
        <v>32586.400000000001</v>
      </c>
    </row>
    <row r="18" spans="1:2" x14ac:dyDescent="0.25">
      <c r="A18" s="19" t="s">
        <v>9</v>
      </c>
      <c r="B18" s="14">
        <f>SUM(B19)</f>
        <v>509.7</v>
      </c>
    </row>
    <row r="19" spans="1:2" x14ac:dyDescent="0.25">
      <c r="A19" s="17" t="s">
        <v>14</v>
      </c>
      <c r="B19" s="18">
        <v>509.7</v>
      </c>
    </row>
    <row r="20" spans="1:2" x14ac:dyDescent="0.25">
      <c r="A20" s="19" t="s">
        <v>19</v>
      </c>
      <c r="B20" s="14">
        <f>SUM(B21)</f>
        <v>149328</v>
      </c>
    </row>
    <row r="21" spans="1:2" x14ac:dyDescent="0.25">
      <c r="A21" s="17" t="s">
        <v>15</v>
      </c>
      <c r="B21" s="18">
        <v>149328</v>
      </c>
    </row>
    <row r="22" spans="1:2" x14ac:dyDescent="0.25">
      <c r="A22" s="19" t="s">
        <v>20</v>
      </c>
      <c r="B22" s="14">
        <f>SUM(B23)</f>
        <v>54823.89</v>
      </c>
    </row>
    <row r="23" spans="1:2" x14ac:dyDescent="0.25">
      <c r="A23" s="17" t="s">
        <v>16</v>
      </c>
      <c r="B23" s="18">
        <v>54823.89</v>
      </c>
    </row>
    <row r="24" spans="1:2" x14ac:dyDescent="0.25">
      <c r="A24" s="19" t="s">
        <v>21</v>
      </c>
      <c r="B24" s="14">
        <f>SUM(B25:B26)</f>
        <v>574401.84000000008</v>
      </c>
    </row>
    <row r="25" spans="1:2" x14ac:dyDescent="0.25">
      <c r="A25" s="15" t="s">
        <v>16</v>
      </c>
      <c r="B25" s="16">
        <v>516618.84</v>
      </c>
    </row>
    <row r="26" spans="1:2" x14ac:dyDescent="0.25">
      <c r="A26" s="17" t="s">
        <v>17</v>
      </c>
      <c r="B26" s="18">
        <v>57783</v>
      </c>
    </row>
    <row r="27" spans="1:2" x14ac:dyDescent="0.25">
      <c r="B27" s="1">
        <f>B14+B18+B20+B22+B24</f>
        <v>919174.83000000007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2022-06-17T05:15:15Z</cp:lastPrinted>
  <dcterms:created xsi:type="dcterms:W3CDTF">2009-03-09T09:27:50Z</dcterms:created>
  <dcterms:modified xsi:type="dcterms:W3CDTF">2022-06-28T04:47:45Z</dcterms:modified>
</cp:coreProperties>
</file>